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'Arkusz1'!$A$1:$M$13</definedName>
    <definedName name="_xlnm._FilterDatabase" localSheetId="0" hidden="1">'Arkusz1'!$A$5:$M$10</definedName>
    <definedName name="_xlnm.Print_Area_1">'Arkusz1'!$A$1:$M$13</definedName>
  </definedNames>
  <calcPr fullCalcOnLoad="1"/>
</workbook>
</file>

<file path=xl/sharedStrings.xml><?xml version="1.0" encoding="utf-8"?>
<sst xmlns="http://schemas.openxmlformats.org/spreadsheetml/2006/main" count="72" uniqueCount="45">
  <si>
    <t>Lista rankingowa operacji w zakresie Odnowa i Rozwój Wsi ocenionych przez Radę Programową LGD Stowarzyszenie
"Region Sanu i Trzebośnicy"</t>
  </si>
  <si>
    <t>Załącznik  Do Protokołu Komisji Skrutacyjnej z dnia 29-07-2010 r.</t>
  </si>
  <si>
    <t>Lista rankingowa operacji w zakresie działania Odnowa i Rozwój Wsi ocenionych przez Radę Programową LGD Stowarzyszenie
"Region Sanu i Trzebośnicy" w dniu 29 lipca 2010 r.</t>
  </si>
  <si>
    <t>Ranking</t>
  </si>
  <si>
    <t>BIURO</t>
  </si>
  <si>
    <t>data przyjęcia</t>
  </si>
  <si>
    <t>Nr wniosku</t>
  </si>
  <si>
    <t>Tytuł projektu</t>
  </si>
  <si>
    <t>Nazwa beneficjenta</t>
  </si>
  <si>
    <t>Całkowity koszt operacji w PLN</t>
  </si>
  <si>
    <t>koszty kwalifikowane w PLN</t>
  </si>
  <si>
    <t>Wnioskowana kwota pomocy  w PLN</t>
  </si>
  <si>
    <t>Punktacja wg lokalnych kryteriów</t>
  </si>
  <si>
    <t>Operacje  niezgodne z LSR</t>
  </si>
  <si>
    <t>Operacje zgodne z LSR i niewybrane</t>
  </si>
  <si>
    <t>Operacje  zgodne z LSR i wybrane</t>
  </si>
  <si>
    <t>JUDASZÓWKA</t>
  </si>
  <si>
    <t>14-07-2010</t>
  </si>
  <si>
    <t>413/I/2010/02</t>
  </si>
  <si>
    <t>Docieplenie ośrodka kultury wraz z urządzeniem terenu w miejscowości Jelna</t>
  </si>
  <si>
    <t>Gmina Nowa Sarzyna</t>
  </si>
  <si>
    <t>rezygancja</t>
  </si>
  <si>
    <t>WIERZAWICE</t>
  </si>
  <si>
    <t>16-07-2010</t>
  </si>
  <si>
    <t>413/I/2010/07</t>
  </si>
  <si>
    <t>Przebudowa sali widowiskowej oraz zaplecza szatniowego i technicznego w budynku Gminnego Ośrodka Kultury w Giedlarowej wraz z przebudową wewnętrznych instalacji</t>
  </si>
  <si>
    <t>Gmina Leżajsk</t>
  </si>
  <si>
    <t>-</t>
  </si>
  <si>
    <t>zgodny, 10 głosów</t>
  </si>
  <si>
    <t>413/I/2010/03</t>
  </si>
  <si>
    <t>Budowa zaplecza sportowego w Sarzynie</t>
  </si>
  <si>
    <t>413/I/2010/06</t>
  </si>
  <si>
    <t>Zagospodarowanie placu wokół Domu Kultury w Wierzawicach</t>
  </si>
  <si>
    <t>413/I/2010/04</t>
  </si>
  <si>
    <t>Budowa obiektu sportowego w Woli Zarczyckiej</t>
  </si>
  <si>
    <t>413/I/2010/01</t>
  </si>
  <si>
    <t>Utwardzenie placu przy kościele parafialnym p.w. Św. Katarzyny w Łętowni</t>
  </si>
  <si>
    <t>Parafia Rzymsko - Katolicka  p.w. Św. Katarzyny w Łętowni</t>
  </si>
  <si>
    <t>zgodny, 12 głosów</t>
  </si>
  <si>
    <t>413/I/2010/05</t>
  </si>
  <si>
    <t>Przebudowa ogrodzenia zabytkowego cmentarza w Dębnie</t>
  </si>
  <si>
    <t>Parafia Rzymsko - Katolicka pod wezwaniem Podwyższenia Krzyża Świętego</t>
  </si>
  <si>
    <t>zgodny z LSR, niewybrany, 12 głosów</t>
  </si>
  <si>
    <t>RAZEM</t>
  </si>
  <si>
    <t xml:space="preserve"> - - - -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</si>
</sst>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0.00"/>
    <numFmt numFmtId="168" formatCode="@"/>
  </numFmts>
  <fonts count="9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0"/>
      <name val="Czcionka tekstu podstawowego"/>
      <family val="2"/>
    </font>
    <font>
      <b/>
      <sz val="10"/>
      <color indexed="19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57"/>
      <name val="Czcionka tekstu podstawowego"/>
      <family val="2"/>
    </font>
    <font>
      <b/>
      <sz val="14"/>
      <color indexed="8"/>
      <name val="Czcionka tekstu podstawowego"/>
      <family val="2"/>
    </font>
  </fonts>
  <fills count="9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0" applyFont="1">
      <alignment/>
      <protection/>
    </xf>
    <xf numFmtId="166" fontId="2" fillId="0" borderId="0" xfId="20" applyNumberFormat="1" applyFont="1">
      <alignment/>
      <protection/>
    </xf>
    <xf numFmtId="167" fontId="3" fillId="2" borderId="0" xfId="20" applyNumberFormat="1" applyFont="1" applyFill="1" applyAlignment="1">
      <alignment wrapText="1"/>
      <protection/>
    </xf>
    <xf numFmtId="164" fontId="2" fillId="0" borderId="0" xfId="20" applyFont="1" applyFill="1">
      <alignment/>
      <protection/>
    </xf>
    <xf numFmtId="167" fontId="3" fillId="2" borderId="0" xfId="20" applyNumberFormat="1" applyFont="1" applyFill="1" applyBorder="1" applyAlignment="1">
      <alignment horizontal="center" vertical="top" wrapText="1"/>
      <protection/>
    </xf>
    <xf numFmtId="167" fontId="3" fillId="2" borderId="1" xfId="20" applyNumberFormat="1" applyFont="1" applyFill="1" applyBorder="1" applyAlignment="1">
      <alignment horizontal="center" vertical="center" wrapText="1"/>
      <protection/>
    </xf>
    <xf numFmtId="164" fontId="4" fillId="3" borderId="2" xfId="20" applyFont="1" applyFill="1" applyBorder="1" applyAlignment="1">
      <alignment horizontal="center" vertical="top"/>
      <protection/>
    </xf>
    <xf numFmtId="164" fontId="4" fillId="3" borderId="2" xfId="20" applyFont="1" applyFill="1" applyBorder="1" applyAlignment="1">
      <alignment horizontal="center" vertical="top" wrapText="1"/>
      <protection/>
    </xf>
    <xf numFmtId="166" fontId="4" fillId="3" borderId="2" xfId="20" applyNumberFormat="1" applyFont="1" applyFill="1" applyBorder="1" applyAlignment="1">
      <alignment horizontal="center" vertical="top" wrapText="1"/>
      <protection/>
    </xf>
    <xf numFmtId="164" fontId="4" fillId="3" borderId="2" xfId="20" applyFont="1" applyFill="1" applyBorder="1" applyAlignment="1">
      <alignment horizontal="center" vertical="center"/>
      <protection/>
    </xf>
    <xf numFmtId="164" fontId="4" fillId="3" borderId="2" xfId="20" applyFont="1" applyFill="1" applyBorder="1" applyAlignment="1">
      <alignment horizontal="center" vertical="center" wrapText="1"/>
      <protection/>
    </xf>
    <xf numFmtId="166" fontId="4" fillId="3" borderId="2" xfId="20" applyNumberFormat="1" applyFont="1" applyFill="1" applyBorder="1" applyAlignment="1">
      <alignment horizontal="center" vertical="center" wrapText="1"/>
      <protection/>
    </xf>
    <xf numFmtId="164" fontId="2" fillId="4" borderId="2" xfId="20" applyFont="1" applyFill="1" applyBorder="1" applyAlignment="1">
      <alignment horizontal="center" vertical="center"/>
      <protection/>
    </xf>
    <xf numFmtId="164" fontId="5" fillId="4" borderId="2" xfId="20" applyFont="1" applyFill="1" applyBorder="1" applyAlignment="1">
      <alignment horizontal="center" vertical="center"/>
      <protection/>
    </xf>
    <xf numFmtId="164" fontId="2" fillId="4" borderId="2" xfId="20" applyFont="1" applyFill="1" applyBorder="1" applyAlignment="1">
      <alignment vertical="center" wrapText="1"/>
      <protection/>
    </xf>
    <xf numFmtId="164" fontId="2" fillId="5" borderId="2" xfId="20" applyFont="1" applyFill="1" applyBorder="1" applyAlignment="1">
      <alignment horizontal="left" vertical="center" wrapText="1"/>
      <protection/>
    </xf>
    <xf numFmtId="166" fontId="6" fillId="4" borderId="2" xfId="20" applyNumberFormat="1" applyFont="1" applyFill="1" applyBorder="1" applyAlignment="1">
      <alignment horizontal="center" vertical="center" wrapText="1"/>
      <protection/>
    </xf>
    <xf numFmtId="166" fontId="6" fillId="4" borderId="2" xfId="20" applyNumberFormat="1" applyFont="1" applyFill="1" applyBorder="1" applyAlignment="1">
      <alignment horizontal="center" vertical="center"/>
      <protection/>
    </xf>
    <xf numFmtId="164" fontId="7" fillId="4" borderId="2" xfId="20" applyFont="1" applyFill="1" applyBorder="1" applyAlignment="1">
      <alignment horizontal="center" vertical="center"/>
      <protection/>
    </xf>
    <xf numFmtId="164" fontId="2" fillId="4" borderId="2" xfId="20" applyFont="1" applyFill="1" applyBorder="1" applyAlignment="1">
      <alignment horizontal="left" vertical="center" wrapText="1"/>
      <protection/>
    </xf>
    <xf numFmtId="166" fontId="2" fillId="4" borderId="2" xfId="20" applyNumberFormat="1" applyFont="1" applyFill="1" applyBorder="1" applyAlignment="1">
      <alignment horizontal="center" vertical="center" wrapText="1"/>
      <protection/>
    </xf>
    <xf numFmtId="166" fontId="2" fillId="4" borderId="2" xfId="20" applyNumberFormat="1" applyFont="1" applyFill="1" applyBorder="1" applyAlignment="1">
      <alignment horizontal="center" vertical="center"/>
      <protection/>
    </xf>
    <xf numFmtId="167" fontId="2" fillId="4" borderId="2" xfId="20" applyNumberFormat="1" applyFont="1" applyFill="1" applyBorder="1" applyAlignment="1">
      <alignment horizontal="center" vertical="center"/>
      <protection/>
    </xf>
    <xf numFmtId="164" fontId="2" fillId="4" borderId="2" xfId="20" applyFont="1" applyFill="1" applyBorder="1" applyAlignment="1">
      <alignment horizontal="center" vertical="center" wrapText="1"/>
      <protection/>
    </xf>
    <xf numFmtId="168" fontId="2" fillId="4" borderId="2" xfId="20" applyNumberFormat="1" applyFont="1" applyFill="1" applyBorder="1" applyAlignment="1">
      <alignment vertical="center" wrapText="1"/>
      <protection/>
    </xf>
    <xf numFmtId="166" fontId="2" fillId="6" borderId="2" xfId="20" applyNumberFormat="1" applyFont="1" applyFill="1" applyBorder="1" applyAlignment="1">
      <alignment horizontal="center"/>
      <protection/>
    </xf>
    <xf numFmtId="164" fontId="2" fillId="0" borderId="0" xfId="20" applyFont="1" applyAlignment="1">
      <alignment horizontal="right"/>
      <protection/>
    </xf>
    <xf numFmtId="166" fontId="3" fillId="7" borderId="0" xfId="20" applyNumberFormat="1" applyFont="1" applyFill="1" applyBorder="1" applyAlignment="1">
      <alignment horizontal="center"/>
      <protection/>
    </xf>
    <xf numFmtId="166" fontId="8" fillId="8" borderId="0" xfId="20" applyNumberFormat="1" applyFont="1" applyFill="1" applyBorder="1" applyAlignment="1">
      <alignment horizontal="center"/>
      <protection/>
    </xf>
    <xf numFmtId="168" fontId="3" fillId="8" borderId="0" xfId="20" applyNumberFormat="1" applyFont="1" applyFill="1" applyAlignment="1">
      <alignment horizontal="center"/>
      <protection/>
    </xf>
    <xf numFmtId="164" fontId="3" fillId="8" borderId="0" xfId="20" applyFont="1" applyFill="1" applyAlignment="1">
      <alignment horizont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B05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9C3"/>
      <rgbColor rgb="003366FF"/>
      <rgbColor rgb="0033CCCC"/>
      <rgbColor rgb="0099CC00"/>
      <rgbColor rgb="00FFC000"/>
      <rgbColor rgb="00FF9900"/>
      <rgbColor rgb="00E46C0A"/>
      <rgbColor rgb="00666699"/>
      <rgbColor rgb="00969696"/>
      <rgbColor rgb="00003366"/>
      <rgbColor rgb="0031859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GridLines="0" tabSelected="1" view="pageBreakPreview" zoomScaleSheetLayoutView="100" workbookViewId="0" topLeftCell="A2">
      <selection activeCell="D8" sqref="D8"/>
    </sheetView>
  </sheetViews>
  <sheetFormatPr defaultColWidth="10.28125" defaultRowHeight="12.75"/>
  <cols>
    <col min="1" max="1" width="8.140625" style="1" customWidth="1"/>
    <col min="2" max="3" width="0" style="1" hidden="1" customWidth="1"/>
    <col min="4" max="4" width="11.7109375" style="1" customWidth="1"/>
    <col min="5" max="5" width="24.8515625" style="1" customWidth="1"/>
    <col min="6" max="6" width="29.140625" style="1" customWidth="1"/>
    <col min="7" max="8" width="0" style="2" hidden="1" customWidth="1"/>
    <col min="9" max="9" width="20.7109375" style="2" customWidth="1"/>
    <col min="10" max="10" width="13.140625" style="1" customWidth="1"/>
    <col min="11" max="11" width="12.00390625" style="1" customWidth="1"/>
    <col min="12" max="12" width="14.7109375" style="1" customWidth="1"/>
    <col min="13" max="13" width="14.140625" style="1" customWidth="1"/>
    <col min="14" max="16384" width="10.00390625" style="1" customWidth="1"/>
  </cols>
  <sheetData>
    <row r="1" spans="1:18" ht="12.75" customHeight="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</row>
    <row r="2" spans="1:18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4"/>
      <c r="P2" s="4"/>
      <c r="Q2" s="4"/>
      <c r="R2" s="4"/>
    </row>
    <row r="3" spans="1:13" ht="39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60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ht="12.75" customHeight="1" hidden="1">
      <c r="A5" s="10"/>
      <c r="B5" s="10"/>
      <c r="C5" s="10"/>
      <c r="D5" s="10"/>
      <c r="E5" s="10"/>
      <c r="F5" s="11"/>
      <c r="G5" s="12"/>
      <c r="H5" s="12"/>
      <c r="I5" s="12"/>
      <c r="J5" s="11"/>
      <c r="K5" s="11"/>
      <c r="L5" s="11"/>
      <c r="M5" s="11"/>
    </row>
    <row r="6" spans="1:13" ht="38.25" customHeight="1">
      <c r="A6" s="13">
        <v>0</v>
      </c>
      <c r="B6" s="14" t="s">
        <v>16</v>
      </c>
      <c r="C6" s="13" t="s">
        <v>17</v>
      </c>
      <c r="D6" s="13" t="s">
        <v>18</v>
      </c>
      <c r="E6" s="15" t="s">
        <v>19</v>
      </c>
      <c r="F6" s="16" t="s">
        <v>20</v>
      </c>
      <c r="G6" s="17" t="s">
        <v>21</v>
      </c>
      <c r="H6" s="17" t="str">
        <f aca="true" t="shared" si="0" ref="H6:M6">G6</f>
        <v>rezygancja</v>
      </c>
      <c r="I6" s="18" t="str">
        <f t="shared" si="0"/>
        <v>rezygancja</v>
      </c>
      <c r="J6" s="18" t="str">
        <f t="shared" si="0"/>
        <v>rezygancja</v>
      </c>
      <c r="K6" s="18" t="str">
        <f t="shared" si="0"/>
        <v>rezygancja</v>
      </c>
      <c r="L6" s="18" t="str">
        <f t="shared" si="0"/>
        <v>rezygancja</v>
      </c>
      <c r="M6" s="18" t="str">
        <f t="shared" si="0"/>
        <v>rezygancja</v>
      </c>
    </row>
    <row r="7" spans="1:13" ht="38.25" customHeight="1">
      <c r="A7" s="13">
        <v>1</v>
      </c>
      <c r="B7" s="19" t="s">
        <v>22</v>
      </c>
      <c r="C7" s="13" t="s">
        <v>23</v>
      </c>
      <c r="D7" s="13" t="s">
        <v>24</v>
      </c>
      <c r="E7" s="20" t="s">
        <v>25</v>
      </c>
      <c r="F7" s="16" t="s">
        <v>26</v>
      </c>
      <c r="G7" s="21">
        <v>564815.16</v>
      </c>
      <c r="H7" s="21">
        <v>462963.25</v>
      </c>
      <c r="I7" s="22">
        <v>347222</v>
      </c>
      <c r="J7" s="23">
        <f>#N/A</f>
        <v>0</v>
      </c>
      <c r="K7" s="13" t="s">
        <v>27</v>
      </c>
      <c r="L7" s="13" t="s">
        <v>27</v>
      </c>
      <c r="M7" s="24" t="s">
        <v>28</v>
      </c>
    </row>
    <row r="8" spans="1:13" ht="38.25" customHeight="1">
      <c r="A8" s="13">
        <v>2</v>
      </c>
      <c r="B8" s="14" t="s">
        <v>16</v>
      </c>
      <c r="C8" s="13" t="s">
        <v>17</v>
      </c>
      <c r="D8" s="13" t="s">
        <v>29</v>
      </c>
      <c r="E8" s="15" t="s">
        <v>30</v>
      </c>
      <c r="F8" s="16" t="s">
        <v>20</v>
      </c>
      <c r="G8" s="21">
        <v>626056.69</v>
      </c>
      <c r="H8" s="21">
        <v>513161.22</v>
      </c>
      <c r="I8" s="22">
        <v>359213</v>
      </c>
      <c r="J8" s="23">
        <f>#N/A</f>
        <v>0</v>
      </c>
      <c r="K8" s="13" t="s">
        <v>27</v>
      </c>
      <c r="L8" s="13" t="s">
        <v>27</v>
      </c>
      <c r="M8" s="24" t="s">
        <v>28</v>
      </c>
    </row>
    <row r="9" spans="1:13" ht="38.25" customHeight="1">
      <c r="A9" s="13">
        <v>3</v>
      </c>
      <c r="B9" s="19" t="s">
        <v>22</v>
      </c>
      <c r="C9" s="13" t="s">
        <v>23</v>
      </c>
      <c r="D9" s="13" t="s">
        <v>31</v>
      </c>
      <c r="E9" s="15" t="s">
        <v>32</v>
      </c>
      <c r="F9" s="16" t="s">
        <v>26</v>
      </c>
      <c r="G9" s="21">
        <v>410897.33</v>
      </c>
      <c r="H9" s="21">
        <v>336801.09</v>
      </c>
      <c r="I9" s="22">
        <v>252601</v>
      </c>
      <c r="J9" s="23">
        <f>#N/A</f>
        <v>0</v>
      </c>
      <c r="K9" s="13" t="s">
        <v>27</v>
      </c>
      <c r="L9" s="13" t="s">
        <v>27</v>
      </c>
      <c r="M9" s="24" t="s">
        <v>28</v>
      </c>
    </row>
    <row r="10" spans="1:13" ht="38.25" customHeight="1">
      <c r="A10" s="13">
        <v>4</v>
      </c>
      <c r="B10" s="14" t="s">
        <v>16</v>
      </c>
      <c r="C10" s="13" t="s">
        <v>17</v>
      </c>
      <c r="D10" s="13" t="s">
        <v>33</v>
      </c>
      <c r="E10" s="25" t="s">
        <v>34</v>
      </c>
      <c r="F10" s="16" t="s">
        <v>20</v>
      </c>
      <c r="G10" s="21">
        <v>403902.32</v>
      </c>
      <c r="H10" s="21">
        <v>331067.48</v>
      </c>
      <c r="I10" s="22">
        <v>248301</v>
      </c>
      <c r="J10" s="23">
        <f>#N/A</f>
        <v>0</v>
      </c>
      <c r="K10" s="13" t="s">
        <v>27</v>
      </c>
      <c r="L10" s="13" t="s">
        <v>27</v>
      </c>
      <c r="M10" s="24" t="s">
        <v>28</v>
      </c>
    </row>
    <row r="11" spans="1:13" ht="38.25" customHeight="1">
      <c r="A11" s="13">
        <v>5</v>
      </c>
      <c r="B11" s="14" t="s">
        <v>16</v>
      </c>
      <c r="C11" s="13" t="s">
        <v>17</v>
      </c>
      <c r="D11" s="13" t="s">
        <v>35</v>
      </c>
      <c r="E11" s="15" t="s">
        <v>36</v>
      </c>
      <c r="F11" s="16" t="s">
        <v>37</v>
      </c>
      <c r="G11" s="26">
        <v>437720.49</v>
      </c>
      <c r="H11" s="26">
        <f>G11</f>
        <v>437720.49</v>
      </c>
      <c r="I11" s="22">
        <v>328290</v>
      </c>
      <c r="J11" s="23">
        <f>#N/A</f>
        <v>0</v>
      </c>
      <c r="K11" s="13" t="s">
        <v>27</v>
      </c>
      <c r="L11" s="13" t="s">
        <v>27</v>
      </c>
      <c r="M11" s="24" t="s">
        <v>38</v>
      </c>
    </row>
    <row r="12" spans="1:13" ht="38.25" customHeight="1">
      <c r="A12" s="13">
        <v>6</v>
      </c>
      <c r="B12" s="19" t="s">
        <v>22</v>
      </c>
      <c r="C12" s="13" t="s">
        <v>17</v>
      </c>
      <c r="D12" s="13" t="s">
        <v>39</v>
      </c>
      <c r="E12" s="15" t="s">
        <v>40</v>
      </c>
      <c r="F12" s="16" t="s">
        <v>41</v>
      </c>
      <c r="G12" s="21">
        <v>130873.58</v>
      </c>
      <c r="H12" s="21">
        <f>G12</f>
        <v>130873.58</v>
      </c>
      <c r="I12" s="22">
        <v>98155</v>
      </c>
      <c r="J12" s="23">
        <f>#N/A</f>
        <v>0</v>
      </c>
      <c r="K12" s="13" t="s">
        <v>27</v>
      </c>
      <c r="L12" s="24" t="s">
        <v>42</v>
      </c>
      <c r="M12" s="24" t="s">
        <v>27</v>
      </c>
    </row>
    <row r="13" spans="6:13" ht="17.25">
      <c r="F13" s="27" t="s">
        <v>43</v>
      </c>
      <c r="G13" s="28">
        <f>SUM(G6:G12)</f>
        <v>2574265.5700000003</v>
      </c>
      <c r="H13" s="28">
        <f>SUM(H6:H12)</f>
        <v>2212587.1100000003</v>
      </c>
      <c r="I13" s="29">
        <f>SUM(I6:I12)</f>
        <v>1633782</v>
      </c>
      <c r="J13" s="30" t="s">
        <v>44</v>
      </c>
      <c r="K13" s="31">
        <v>0</v>
      </c>
      <c r="L13" s="31">
        <v>1</v>
      </c>
      <c r="M13" s="31">
        <v>5</v>
      </c>
    </row>
  </sheetData>
  <sheetProtection selectLockedCells="1" selectUnlockedCells="1"/>
  <autoFilter ref="A5:M10"/>
  <mergeCells count="2">
    <mergeCell ref="A2:M2"/>
    <mergeCell ref="A3:M3"/>
  </mergeCells>
  <printOptions/>
  <pageMargins left="0.20972222222222223" right="0.22013888888888888" top="0.7479166666666667" bottom="0.57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A1" sqref="A1"/>
    </sheetView>
  </sheetViews>
  <sheetFormatPr defaultColWidth="10.28125" defaultRowHeight="12.75"/>
  <cols>
    <col min="1" max="16384" width="10.140625" style="3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A1" sqref="A1"/>
    </sheetView>
  </sheetViews>
  <sheetFormatPr defaultColWidth="10.28125" defaultRowHeight="12.75"/>
  <cols>
    <col min="1" max="16384" width="10.140625" style="3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DOMINIK RUP </cp:lastModifiedBy>
  <dcterms:modified xsi:type="dcterms:W3CDTF">2010-08-04T06:12:22Z</dcterms:modified>
  <cp:category/>
  <cp:version/>
  <cp:contentType/>
  <cp:contentStatus/>
  <cp:revision>1</cp:revision>
</cp:coreProperties>
</file>