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3EDED9C-010C-40E4-B39F-FA5C435652FF}" xr6:coauthVersionLast="47" xr6:coauthVersionMax="47" xr10:uidLastSave="{00000000-0000-0000-0000-000000000000}"/>
  <bookViews>
    <workbookView xWindow="-109" yWindow="-109" windowWidth="46950" windowHeight="19060" xr2:uid="{00000000-000D-0000-FFFF-FFFF00000000}"/>
  </bookViews>
  <sheets>
    <sheet name="Harmonogram" sheetId="4" r:id="rId1"/>
    <sheet name="Arkusz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<sst xmlns="http://schemas.openxmlformats.org/spreadsheetml/2006/main" count="149" uniqueCount="106">
  <si>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</si>
  <si>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</si>
  <si>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</si>
  <si>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</si>
  <si>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</si>
  <si>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</si>
  <si>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</si>
  <si>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</si>
  <si>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</si>
  <si>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</si>
  <si>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</si>
  <si>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</si>
  <si>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</si>
  <si>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</si>
  <si>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</si>
  <si>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</si>
  <si>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</si>
  <si>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</si>
  <si>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</si>
  <si>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</si>
  <si>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</si>
  <si>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</si>
  <si>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</si>
  <si>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</si>
  <si>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</si>
  <si>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</si>
  <si>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</si>
  <si>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</si>
  <si>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</si>
  <si>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</si>
  <si>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</si>
  <si>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</si>
  <si>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</si>
  <si>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</si>
  <si>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</si>
  <si>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</si>
  <si>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</si>
  <si>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</si>
  <si>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</si>
  <si>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</si>
  <si>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</si>
  <si>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</si>
  <si>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</si>
  <si>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</si>
  <si>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</si>
  <si>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</si>
  <si>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</si>
  <si>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</si>
  <si>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</si>
  <si>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</si>
  <si>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</si>
  <si>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</si>
  <si>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</si>
  <si>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</si>
  <si>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</si>
  <si>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</si>
  <si>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</si>
  <si>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</si>
  <si>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</si>
  <si>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</si>
  <si>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</si>
  <si>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</si>
  <si>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</si>
  <si>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</si>
  <si>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</si>
  <si>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</si>
  <si>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</si>
  <si>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</si>
  <si>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</si>
  <si>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</si>
  <si>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</si>
  <si>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</si>
  <si>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</si>
  <si>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</si>
  <si>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</si>
  <si>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</si>
  <si>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</si>
  <si>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</si>
  <si>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</si>
  <si>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</si>
  <si>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</si>
  <si>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</si>
  <si>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</si>
  <si>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</si>
  <si>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</si>
  <si>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</si>
  <si>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</si>
  <si>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</si>
  <si>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</si>
  <si>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</si>
  <si>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
Zgodnie z programem:
Fundusze Europejskie dla Podkarpacia 2021-2027 (FEP)
</t>
  </si>
  <si>
    <t>P.1.5 Rozwój zdolności uczniów poza edukacją formalną</t>
  </si>
  <si>
    <t>P. 1.1 Przygotowanie koncepcji inteligentnych wsi</t>
  </si>
  <si>
    <t>P. 1.2 Poprawa estetyki i funkcjonalności miejscowosci</t>
  </si>
  <si>
    <t>P. 2.1 Wsparcie orgnizacji społecznych, artystycznych, zespołów folklorystycznych i innych organizacji życia społecznego</t>
  </si>
  <si>
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(FEPK.08.05 Usługi społeczne świadczone w społeczności lokalnej)
</t>
  </si>
  <si>
    <t>P.2.4 Usługi społeczne świadczone w społeczności lokalnej</t>
  </si>
  <si>
    <t xml:space="preserve"> </t>
  </si>
  <si>
    <t>Wierzawice, 02.04.2026</t>
  </si>
  <si>
    <t>21.08.2026</t>
  </si>
  <si>
    <t>03.09.2029</t>
  </si>
  <si>
    <t>10.09.2026</t>
  </si>
  <si>
    <t>01.09.2026</t>
  </si>
  <si>
    <t xml:space="preserve">Wnioskodawcy: organizacje pozarządowe, jednostki sektora finansów publicznych. </t>
  </si>
  <si>
    <t xml:space="preserve">Wnioskodawy: organizacje pozarządowe, jednostki sektora finansowów publicznych. </t>
  </si>
  <si>
    <t xml:space="preserve">Wnioskodawcy: organizacje pozarządowe, jednostki sektora finansów publicznych.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</si>
</sst>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</font>
    <font>
      <b/>
      <sz val="10"/>
      <name val="Arial"/>
    </font>
    <font>
      <b/>
      <sz val="9"/>
      <name val="Arial"/>
    </font>
    <font>
      <sz val="10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  <xf numFmtId="17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1649186</xdr:colOff>
      <xdr:row>0</xdr:row>
      <xdr:rowOff>828708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zoomScale="106" zoomScaleNormal="106" zoomScalePageLayoutView="60" workbookViewId="0">
      <selection activeCell="H11" sqref="H11"/>
    </sheetView>
  </sheetViews>
  <sheetFormatPr defaultRowHeight="14.3" x14ac:dyDescent="0.25"/>
  <cols>
    <col min="1" max="1" width="40.75" customWidth="1"/>
    <col min="2" max="2" width="60.75" customWidth="1"/>
    <col min="3" max="3" width="50.75" customWidth="1"/>
    <col min="4" max="4" width="39.875" customWidth="1"/>
    <col min="5" max="5" width="45.75" customWidth="1"/>
    <col min="6" max="6" width="18.125" customWidth="1"/>
    <col min="7" max="7" width="16.125" customWidth="1"/>
    <col min="8" max="8" width="27.625" style="9" customWidth="1"/>
    <col min="9" max="9" width="19.375" customWidth="1"/>
    <col min="10" max="10" width="22" style="17" customWidth="1"/>
    <col min="11" max="11" width="33.375" customWidth="1"/>
  </cols>
  <sheetData>
    <row r="1" spans="1:97" ht="102.1" customHeight="1" x14ac:dyDescent="0.6">
      <c r="A1" s="68"/>
      <c r="B1" s="68"/>
      <c r="C1" s="68"/>
      <c r="D1" s="80" t="s">
        <v>78</v>
      </c>
      <c r="E1" s="80"/>
      <c r="F1" s="80"/>
      <c r="G1" s="80"/>
      <c r="H1" s="80"/>
      <c r="I1" s="80"/>
      <c r="J1" s="80"/>
      <c r="K1" s="80"/>
    </row>
    <row r="2" spans="1:97" ht="20.05" customHeight="1" x14ac:dyDescent="0.6">
      <c r="A2" s="13"/>
      <c r="B2" s="16"/>
      <c r="C2" s="16"/>
      <c r="D2" s="16"/>
      <c r="E2" s="16"/>
      <c r="F2" s="4"/>
      <c r="G2" s="4"/>
      <c r="H2" s="11"/>
    </row>
    <row r="3" spans="1:97" ht="20.05" customHeight="1" thickBot="1" x14ac:dyDescent="0.3">
      <c r="A3" s="6"/>
      <c r="H3" s="12"/>
    </row>
    <row r="4" spans="1:97" ht="54" customHeight="1" thickBot="1" x14ac:dyDescent="0.3">
      <c r="A4" s="27" t="s">
        <v>39</v>
      </c>
      <c r="B4" s="81" t="s">
        <v>16</v>
      </c>
      <c r="C4" s="82"/>
      <c r="E4" s="27" t="s">
        <v>37</v>
      </c>
      <c r="F4" s="83" t="s">
        <v>36</v>
      </c>
      <c r="G4" s="84"/>
      <c r="H4" s="12"/>
      <c r="I4" s="27" t="s">
        <v>43</v>
      </c>
      <c r="J4" s="28">
        <v>2026</v>
      </c>
    </row>
    <row r="5" spans="1:97" s="1" customFormat="1" ht="20.05" customHeight="1" x14ac:dyDescent="0.25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99999999999994" customHeight="1" x14ac:dyDescent="0.25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207.85" x14ac:dyDescent="0.25">
      <c r="A7" s="49" t="s">
        <v>55</v>
      </c>
      <c r="B7" s="50" t="s">
        <v>71</v>
      </c>
      <c r="C7" s="51" t="s">
        <v>89</v>
      </c>
      <c r="D7" s="59" t="s">
        <v>91</v>
      </c>
      <c r="E7" s="53" t="s">
        <v>90</v>
      </c>
      <c r="F7" s="69">
        <v>46189</v>
      </c>
      <c r="G7" s="69">
        <v>46198</v>
      </c>
      <c r="H7" s="57">
        <v>43000</v>
      </c>
      <c r="I7" s="53" t="s">
        <v>50</v>
      </c>
      <c r="J7" s="29" t="s">
        <v>77</v>
      </c>
      <c r="K7" s="52" t="s">
        <v>103</v>
      </c>
    </row>
    <row r="8" spans="1:97" s="19" customFormat="1" ht="129.1" x14ac:dyDescent="0.25">
      <c r="A8" s="48" t="s">
        <v>76</v>
      </c>
      <c r="B8" s="54" t="s">
        <v>70</v>
      </c>
      <c r="C8" s="55" t="s">
        <v>87</v>
      </c>
      <c r="D8" s="60" t="s">
        <v>94</v>
      </c>
      <c r="E8" s="48" t="s">
        <v>88</v>
      </c>
      <c r="F8" s="69">
        <v>46203</v>
      </c>
      <c r="G8" s="69">
        <v>46217</v>
      </c>
      <c r="H8" s="57">
        <v>167000</v>
      </c>
      <c r="I8" s="48" t="s">
        <v>50</v>
      </c>
      <c r="J8" s="30" t="s">
        <v>10</v>
      </c>
      <c r="K8" s="56" t="s">
        <v>103</v>
      </c>
    </row>
    <row r="9" spans="1:97" s="19" customFormat="1" ht="129.1" x14ac:dyDescent="0.25">
      <c r="A9" s="53" t="s">
        <v>76</v>
      </c>
      <c r="B9" s="50" t="s">
        <v>66</v>
      </c>
      <c r="C9" s="51" t="s">
        <v>87</v>
      </c>
      <c r="D9" s="59" t="s">
        <v>92</v>
      </c>
      <c r="E9" s="53" t="s">
        <v>88</v>
      </c>
      <c r="F9" s="77" t="s">
        <v>99</v>
      </c>
      <c r="G9" s="77" t="s">
        <v>100</v>
      </c>
      <c r="H9" s="57">
        <v>23000</v>
      </c>
      <c r="I9" s="53" t="s">
        <v>50</v>
      </c>
      <c r="J9" s="29" t="s">
        <v>77</v>
      </c>
      <c r="K9" s="52" t="s">
        <v>103</v>
      </c>
    </row>
    <row r="10" spans="1:97" s="19" customFormat="1" ht="207.85" x14ac:dyDescent="0.25">
      <c r="A10" s="53" t="s">
        <v>55</v>
      </c>
      <c r="B10" s="50" t="s">
        <v>71</v>
      </c>
      <c r="C10" s="51" t="s">
        <v>89</v>
      </c>
      <c r="D10" s="59" t="s">
        <v>91</v>
      </c>
      <c r="E10" s="53" t="s">
        <v>90</v>
      </c>
      <c r="F10" s="77" t="s">
        <v>102</v>
      </c>
      <c r="G10" s="77" t="s">
        <v>101</v>
      </c>
      <c r="H10" s="57">
        <v>87000</v>
      </c>
      <c r="I10" s="53" t="s">
        <v>50</v>
      </c>
      <c r="J10" s="29" t="s">
        <v>77</v>
      </c>
      <c r="K10" s="52" t="s">
        <v>105</v>
      </c>
    </row>
    <row r="11" spans="1:97" s="19" customFormat="1" ht="129.1" x14ac:dyDescent="0.25">
      <c r="A11" s="48" t="s">
        <v>76</v>
      </c>
      <c r="B11" s="72" t="s">
        <v>67</v>
      </c>
      <c r="C11" s="55" t="s">
        <v>87</v>
      </c>
      <c r="D11" s="60" t="s">
        <v>93</v>
      </c>
      <c r="E11" s="48" t="s">
        <v>88</v>
      </c>
      <c r="F11" s="77">
        <v>46357</v>
      </c>
      <c r="G11" s="77">
        <v>46357</v>
      </c>
      <c r="H11" s="57">
        <v>300000</v>
      </c>
      <c r="I11" s="48" t="s">
        <v>50</v>
      </c>
      <c r="J11" s="30" t="s">
        <v>10</v>
      </c>
      <c r="K11" s="56" t="s">
        <v>103</v>
      </c>
    </row>
    <row r="12" spans="1:97" s="19" customFormat="1" ht="300.25" x14ac:dyDescent="0.25">
      <c r="A12" s="71" t="s">
        <v>57</v>
      </c>
      <c r="B12" s="72" t="s">
        <v>74</v>
      </c>
      <c r="C12" s="51" t="s">
        <v>95</v>
      </c>
      <c r="D12" s="59" t="s">
        <v>96</v>
      </c>
      <c r="E12" s="53" t="s">
        <v>90</v>
      </c>
      <c r="F12" s="77">
        <v>46357</v>
      </c>
      <c r="G12" s="77">
        <v>46357</v>
      </c>
      <c r="H12" s="57">
        <v>190000</v>
      </c>
      <c r="I12" s="53" t="s">
        <v>50</v>
      </c>
      <c r="J12" s="29" t="s">
        <v>77</v>
      </c>
      <c r="K12" s="52" t="s">
        <v>104</v>
      </c>
    </row>
    <row r="13" spans="1:97" s="19" customFormat="1" ht="16.3" x14ac:dyDescent="0.25">
      <c r="A13" s="71"/>
      <c r="B13" s="72"/>
      <c r="C13" s="73"/>
      <c r="D13" s="70"/>
      <c r="E13" s="71"/>
      <c r="F13" s="74"/>
      <c r="G13" s="74"/>
      <c r="H13" s="75"/>
      <c r="I13" s="71"/>
      <c r="J13" s="74"/>
      <c r="K13" s="76"/>
    </row>
    <row r="14" spans="1:97" s="19" customFormat="1" ht="16.3" x14ac:dyDescent="0.25">
      <c r="A14" s="71"/>
      <c r="B14" s="72"/>
      <c r="C14" s="73"/>
      <c r="D14" s="70"/>
      <c r="E14" s="71"/>
      <c r="F14" s="74"/>
      <c r="G14" s="74"/>
      <c r="H14" s="75"/>
      <c r="I14" s="71"/>
      <c r="J14" s="74"/>
      <c r="K14" s="76" t="s">
        <v>97</v>
      </c>
    </row>
    <row r="15" spans="1:97" s="19" customFormat="1" ht="16.3" x14ac:dyDescent="0.25">
      <c r="A15" s="53"/>
      <c r="B15" s="50"/>
      <c r="C15" s="51"/>
      <c r="D15" s="59"/>
      <c r="E15" s="53"/>
      <c r="F15" s="77"/>
      <c r="G15" s="77"/>
      <c r="H15" s="57"/>
      <c r="I15" s="53"/>
      <c r="J15" s="29"/>
      <c r="K15" s="52"/>
    </row>
    <row r="16" spans="1:97" s="19" customFormat="1" ht="16.3" x14ac:dyDescent="0.25">
      <c r="A16" s="71"/>
      <c r="B16" s="72"/>
      <c r="C16" s="73"/>
      <c r="D16" s="70"/>
      <c r="E16" s="71"/>
      <c r="F16" s="74"/>
      <c r="G16" s="74"/>
      <c r="H16" s="75"/>
      <c r="I16" s="71"/>
      <c r="J16" s="74"/>
      <c r="K16" s="76"/>
    </row>
    <row r="17" spans="1:11" s="20" customFormat="1" ht="16.3" x14ac:dyDescent="0.25">
      <c r="A17" s="71"/>
      <c r="B17" s="72"/>
      <c r="C17" s="73"/>
      <c r="D17" s="70"/>
      <c r="E17" s="71"/>
      <c r="F17" s="74"/>
      <c r="G17" s="74"/>
      <c r="H17" s="75"/>
      <c r="I17" s="71"/>
      <c r="J17" s="74"/>
      <c r="K17" s="76"/>
    </row>
    <row r="18" spans="1:11" s="19" customFormat="1" ht="16.3" x14ac:dyDescent="0.25">
      <c r="A18" s="48"/>
      <c r="B18" s="54"/>
      <c r="C18" s="55"/>
      <c r="D18" s="70"/>
      <c r="E18" s="48"/>
      <c r="F18" s="29"/>
      <c r="G18" s="29"/>
      <c r="H18" s="58"/>
      <c r="I18" s="48"/>
      <c r="J18" s="30"/>
      <c r="K18" s="52"/>
    </row>
    <row r="19" spans="1:11" s="19" customFormat="1" ht="16.3" x14ac:dyDescent="0.25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3" x14ac:dyDescent="0.25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3" x14ac:dyDescent="0.25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3" x14ac:dyDescent="0.25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3" x14ac:dyDescent="0.25">
      <c r="A23" s="48"/>
      <c r="B23" s="54"/>
      <c r="C23" s="55"/>
      <c r="D23" s="60"/>
      <c r="E23" s="48"/>
      <c r="F23" s="69"/>
      <c r="G23" s="29"/>
      <c r="H23" s="58"/>
      <c r="I23" s="48"/>
      <c r="J23" s="30"/>
      <c r="K23" s="56"/>
    </row>
    <row r="24" spans="1:11" s="20" customFormat="1" ht="16.3" x14ac:dyDescent="0.25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3" x14ac:dyDescent="0.25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3" x14ac:dyDescent="0.25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5" thickBot="1" x14ac:dyDescent="0.4">
      <c r="B27" s="7"/>
      <c r="G27" s="21" t="s">
        <v>8</v>
      </c>
      <c r="H27" s="61">
        <f>SUM(Harmonogram3[Orientacyjny limit środków w EURO])</f>
        <v>810000</v>
      </c>
    </row>
    <row r="28" spans="1:11" ht="25.15" x14ac:dyDescent="0.4">
      <c r="A28" s="79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s="7" customFormat="1" ht="21.75" x14ac:dyDescent="0.35">
      <c r="A29" s="79" t="s">
        <v>84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s="7" customFormat="1" ht="79.5" customHeight="1" x14ac:dyDescent="0.35">
      <c r="A30" s="78" t="s">
        <v>85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5" spans="1:10" ht="14.95" thickBot="1" x14ac:dyDescent="0.3"/>
    <row r="36" spans="1:10" ht="60.8" customHeight="1" x14ac:dyDescent="0.25">
      <c r="A36" s="65" t="s">
        <v>98</v>
      </c>
      <c r="C36" s="65"/>
    </row>
    <row r="37" spans="1:10" s="24" customFormat="1" ht="21.75" customHeight="1" thickBot="1" x14ac:dyDescent="0.3">
      <c r="A37" s="23" t="s">
        <v>38</v>
      </c>
      <c r="C37" s="23" t="s">
        <v>41</v>
      </c>
      <c r="H37" s="25"/>
      <c r="J37" s="26"/>
    </row>
    <row r="38" spans="1:10" x14ac:dyDescent="0.25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18:H26 H15 H7:H12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18:G26 G15 G7:G12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18:F26 F15 F7:F12" xr:uid="{B37C06DC-29D8-49A7-882B-0B5C7DFD9FB3}"/>
    <dataValidation allowBlank="1" showInputMessage="1" showErrorMessage="1" promptTitle="UWAGI" prompt="W tym polu można wskazać dodatkowe informacje" sqref="K18:K26 K15 K7:K12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18:D26 D15 D7:D12" xr:uid="{E385D805-5EDD-4316-872D-93FBE8CF8F4F}"/>
  </dataValidations>
  <pageMargins left="0.25" right="0.25" top="0.75" bottom="0.75" header="0.3" footer="0.3"/>
  <pageSetup paperSize="8" scale="54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I18:I26 I15 I7:I12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E18:E26 E15 E7:E12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C18:C26 C7:C12 C15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B18:B26 B7:B10 B15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A18:A26 A7:A11 A15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J18:J26 J15 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25" defaultRowHeight="14.3" x14ac:dyDescent="0.25"/>
  <cols>
    <col min="1" max="1" width="40.75" style="43" customWidth="1"/>
    <col min="2" max="2" width="61.25" style="43" customWidth="1"/>
    <col min="3" max="3" width="75.625" style="43" customWidth="1"/>
    <col min="4" max="4" width="54.25" style="44" customWidth="1"/>
    <col min="5" max="5" width="19.375" style="43" customWidth="1"/>
    <col min="6" max="6" width="22" style="43" customWidth="1"/>
    <col min="7" max="7" width="61.875" style="44" customWidth="1"/>
    <col min="8" max="8" width="23" style="43" customWidth="1"/>
    <col min="9" max="9" width="22" style="45" customWidth="1"/>
    <col min="10" max="16384" width="9.125" style="43"/>
  </cols>
  <sheetData>
    <row r="1" spans="1:91" s="63" customFormat="1" ht="44.35" customHeight="1" x14ac:dyDescent="0.25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99.85" x14ac:dyDescent="0.25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8.4" x14ac:dyDescent="0.25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8.4" x14ac:dyDescent="0.25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8.4" x14ac:dyDescent="0.25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2.65" x14ac:dyDescent="0.25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1.349999999999994" x14ac:dyDescent="0.25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99.85" x14ac:dyDescent="0.25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1.349999999999994" x14ac:dyDescent="0.25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1.349999999999994" x14ac:dyDescent="0.25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8.4" x14ac:dyDescent="0.25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5.6" x14ac:dyDescent="0.25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1" x14ac:dyDescent="0.25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.10000000000002" customHeight="1" x14ac:dyDescent="0.25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25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25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6" customHeight="1" x14ac:dyDescent="0.25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" customHeight="1" x14ac:dyDescent="0.25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25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25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25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55" x14ac:dyDescent="0.25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25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25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25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25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25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2026-04-01T12:23:25Z</dcterms:modified>
</cp:coreProperties>
</file>